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MERARI DIAZ SIERRA\SIRET\ASEG 2021\SEGUNDO TRIMESTRE 2021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G46" i="4" s="1"/>
  <c r="F42" i="4"/>
  <c r="F46" i="4" s="1"/>
  <c r="G35" i="4"/>
  <c r="F35" i="4"/>
  <c r="G30" i="4"/>
  <c r="F30" i="4"/>
  <c r="G24" i="4"/>
  <c r="F24" i="4"/>
  <c r="G14" i="4"/>
  <c r="G26" i="4" s="1"/>
  <c r="F14" i="4"/>
  <c r="F26" i="4" l="1"/>
  <c r="F48" i="4" s="1"/>
  <c r="B28" i="4"/>
  <c r="C28" i="4"/>
  <c r="G48" i="4"/>
</calcChain>
</file>

<file path=xl/sharedStrings.xml><?xml version="1.0" encoding="utf-8"?>
<sst xmlns="http://schemas.openxmlformats.org/spreadsheetml/2006/main" count="70" uniqueCount="68">
  <si>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</si>
  <si>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</si>
  <si>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</si>
  <si>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</si>
  <si>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</si>
  <si>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</si>
  <si>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</si>
  <si>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</si>
  <si>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</si>
  <si>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</si>
  <si>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</si>
  <si>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</si>
  <si>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</si>
  <si>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</si>
  <si>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</si>
  <si>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</si>
  <si>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</si>
  <si>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</si>
  <si>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</si>
  <si>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</si>
  <si>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</si>
  <si>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</si>
  <si>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</si>
  <si>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20XN</t>
  </si>
  <si>
    <t>20XN-1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</si>
  <si>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</si>
  <si>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</si>
  <si>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</si>
  <si>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</si>
  <si>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</si>
  <si>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</si>
  <si>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</si>
  <si>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</si>
  <si>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</si>
  <si>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</si>
  <si>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</si>
  <si>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</si>
  <si>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</si>
  <si>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</si>
  <si>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</si>
  <si>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</si>
  <si>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</si>
  <si>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</si>
  <si>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</si>
  <si>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</si>
  <si>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</si>
  <si>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</si>
  <si>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</si>
  <si>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</si>
  <si>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</si>
  <si>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</si>
  <si>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</si>
  <si>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</si>
  <si>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</si>
  <si>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</si>
  <si>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</si>
  <si>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</si>
  <si>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</si>
  <si>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</si>
  <si>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</si>
  <si>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Nombre del Ente Público
Estado de Situación Financiera
Al 30  de junio 2021</t>
  </si>
  <si>
    <t>Bajo protesta de decir verdad declaramos que los Estados Financieros y sus notas, son razonablemente correctos y son responsabilidad del emisor.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</si>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</sst>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tabSelected="1" zoomScaleNormal="100" zoomScaleSheetLayoutView="100" workbookViewId="0">
      <selection activeCell="E57" sqref="E57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60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 t="s">
        <v>23</v>
      </c>
      <c r="C2" s="40" t="s">
        <v>24</v>
      </c>
      <c r="D2" s="19"/>
      <c r="E2" s="18" t="s">
        <v>1</v>
      </c>
      <c r="F2" s="40" t="s">
        <v>23</v>
      </c>
      <c r="G2" s="41" t="s">
        <v>24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25</v>
      </c>
      <c r="B4" s="10"/>
      <c r="C4" s="10"/>
      <c r="D4" s="14"/>
      <c r="E4" s="9" t="s">
        <v>27</v>
      </c>
      <c r="F4" s="10"/>
      <c r="G4" s="5"/>
    </row>
    <row r="5" spans="1:7" x14ac:dyDescent="0.2">
      <c r="A5" s="30" t="s">
        <v>29</v>
      </c>
      <c r="B5" s="12">
        <v>562095.43000000005</v>
      </c>
      <c r="C5" s="12">
        <v>595439.98</v>
      </c>
      <c r="D5" s="17"/>
      <c r="E5" s="11" t="s">
        <v>43</v>
      </c>
      <c r="F5" s="12">
        <v>22590.77</v>
      </c>
      <c r="G5" s="5">
        <v>102791.22</v>
      </c>
    </row>
    <row r="6" spans="1:7" x14ac:dyDescent="0.2">
      <c r="A6" s="30" t="s">
        <v>30</v>
      </c>
      <c r="B6" s="12">
        <v>13079.01</v>
      </c>
      <c r="C6" s="12">
        <v>12160.45</v>
      </c>
      <c r="D6" s="17"/>
      <c r="E6" s="11" t="s">
        <v>44</v>
      </c>
      <c r="F6" s="12">
        <v>0</v>
      </c>
      <c r="G6" s="5">
        <v>0</v>
      </c>
    </row>
    <row r="7" spans="1:7" x14ac:dyDescent="0.2">
      <c r="A7" s="30" t="s">
        <v>31</v>
      </c>
      <c r="B7" s="12">
        <v>30</v>
      </c>
      <c r="C7" s="12">
        <v>30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32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33</v>
      </c>
      <c r="B9" s="12">
        <v>0</v>
      </c>
      <c r="C9" s="12">
        <v>0</v>
      </c>
      <c r="D9" s="17"/>
      <c r="E9" s="11" t="s">
        <v>45</v>
      </c>
      <c r="F9" s="12">
        <v>0</v>
      </c>
      <c r="G9" s="42">
        <v>0</v>
      </c>
    </row>
    <row r="10" spans="1:7" ht="13.5" customHeight="1" x14ac:dyDescent="0.2">
      <c r="A10" s="30" t="s">
        <v>34</v>
      </c>
      <c r="B10" s="12">
        <v>0</v>
      </c>
      <c r="C10" s="12">
        <v>0</v>
      </c>
      <c r="D10" s="17"/>
      <c r="E10" s="11" t="s">
        <v>46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47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575204.44000000006</v>
      </c>
      <c r="C13" s="10">
        <f>SUM(C5:C11)</f>
        <v>607630.42999999993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22590.77</v>
      </c>
      <c r="G14" s="5">
        <f>SUM(G5:G12)</f>
        <v>102791.22</v>
      </c>
    </row>
    <row r="15" spans="1:7" x14ac:dyDescent="0.2">
      <c r="A15" s="27" t="s">
        <v>26</v>
      </c>
      <c r="B15" s="12"/>
      <c r="C15" s="12"/>
      <c r="D15" s="17"/>
      <c r="E15" s="9"/>
      <c r="F15" s="10"/>
      <c r="G15" s="6"/>
    </row>
    <row r="16" spans="1:7" x14ac:dyDescent="0.2">
      <c r="A16" s="30" t="s">
        <v>35</v>
      </c>
      <c r="B16" s="12">
        <v>0</v>
      </c>
      <c r="C16" s="12">
        <v>0</v>
      </c>
      <c r="D16" s="8"/>
      <c r="E16" s="9" t="s">
        <v>28</v>
      </c>
      <c r="F16" s="10"/>
      <c r="G16" s="5"/>
    </row>
    <row r="17" spans="1:7" x14ac:dyDescent="0.2">
      <c r="A17" s="30" t="s">
        <v>36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37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38</v>
      </c>
      <c r="B19" s="12">
        <v>438891.32</v>
      </c>
      <c r="C19" s="12">
        <v>332684.44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39</v>
      </c>
      <c r="B20" s="12">
        <v>43000</v>
      </c>
      <c r="C20" s="12">
        <v>43000</v>
      </c>
      <c r="D20" s="17"/>
      <c r="E20" s="11" t="s">
        <v>48</v>
      </c>
      <c r="F20" s="12">
        <v>0</v>
      </c>
      <c r="G20" s="5">
        <v>0</v>
      </c>
    </row>
    <row r="21" spans="1:7" x14ac:dyDescent="0.2">
      <c r="A21" s="30" t="s">
        <v>40</v>
      </c>
      <c r="B21" s="12">
        <v>-120430.69</v>
      </c>
      <c r="C21" s="12">
        <v>-120430.69</v>
      </c>
      <c r="D21" s="17"/>
      <c r="E21" s="13" t="s">
        <v>49</v>
      </c>
      <c r="F21" s="12">
        <v>0</v>
      </c>
      <c r="G21" s="5">
        <v>0</v>
      </c>
    </row>
    <row r="22" spans="1:7" x14ac:dyDescent="0.2">
      <c r="A22" s="30" t="s">
        <v>41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42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361460.63</v>
      </c>
      <c r="C26" s="10">
        <f>SUM(C16:C24)</f>
        <v>255253.75</v>
      </c>
      <c r="D26" s="17"/>
      <c r="E26" s="39" t="s">
        <v>59</v>
      </c>
      <c r="F26" s="10">
        <f>SUM(F24+F14)</f>
        <v>22590.77</v>
      </c>
      <c r="G26" s="6">
        <f>SUM(G14+G24)</f>
        <v>102791.22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936665.07000000007</v>
      </c>
      <c r="C28" s="10">
        <f>C13+C26</f>
        <v>862884.17999999993</v>
      </c>
      <c r="D28" s="14"/>
      <c r="E28" s="9" t="s">
        <v>51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50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53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52</v>
      </c>
      <c r="F35" s="10">
        <f>SUM(F36:F40)</f>
        <v>0</v>
      </c>
      <c r="G35" s="6">
        <f>SUM(G36:G40)</f>
        <v>0</v>
      </c>
    </row>
    <row r="36" spans="1:7" x14ac:dyDescent="0.2">
      <c r="A36" s="31"/>
      <c r="B36" s="15"/>
      <c r="C36" s="15"/>
      <c r="D36" s="17"/>
      <c r="E36" s="11" t="s">
        <v>54</v>
      </c>
      <c r="F36" s="12">
        <v>0</v>
      </c>
      <c r="G36" s="5">
        <v>0</v>
      </c>
    </row>
    <row r="37" spans="1:7" x14ac:dyDescent="0.2">
      <c r="A37" s="31"/>
      <c r="B37" s="15"/>
      <c r="C37" s="15"/>
      <c r="D37" s="17"/>
      <c r="E37" s="11" t="s">
        <v>19</v>
      </c>
      <c r="F37" s="12">
        <v>0</v>
      </c>
      <c r="G37" s="5">
        <v>0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55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56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57</v>
      </c>
      <c r="F46" s="12">
        <f>SUM(F42+F35+F30)</f>
        <v>0</v>
      </c>
      <c r="G46" s="5">
        <f>SUM(G42+G35+G30)</f>
        <v>0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58</v>
      </c>
      <c r="F48" s="10">
        <f>F46+F26</f>
        <v>22590.77</v>
      </c>
      <c r="G48" s="20">
        <f>G46+G26</f>
        <v>102791.22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2.75" x14ac:dyDescent="0.2">
      <c r="A51" s="46" t="s">
        <v>61</v>
      </c>
    </row>
    <row r="55" spans="1:7" x14ac:dyDescent="0.2">
      <c r="A55" s="47" t="s">
        <v>62</v>
      </c>
      <c r="B55" s="48" t="s">
        <v>63</v>
      </c>
    </row>
    <row r="56" spans="1:7" x14ac:dyDescent="0.2">
      <c r="B56" s="4"/>
    </row>
    <row r="57" spans="1:7" x14ac:dyDescent="0.2">
      <c r="B57" s="4"/>
    </row>
    <row r="58" spans="1:7" x14ac:dyDescent="0.2">
      <c r="A58" s="47" t="s">
        <v>64</v>
      </c>
      <c r="B58" s="48" t="s">
        <v>65</v>
      </c>
    </row>
    <row r="59" spans="1:7" x14ac:dyDescent="0.2">
      <c r="A59" s="47" t="s">
        <v>66</v>
      </c>
      <c r="B59" s="48" t="s">
        <v>67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2018-03-04T05:00:29Z</cp:lastPrinted>
  <dcterms:created xsi:type="dcterms:W3CDTF">2012-12-11T20:26:08Z</dcterms:created>
  <dcterms:modified xsi:type="dcterms:W3CDTF">2021-07-13T18:56:40Z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